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OC\Container Fam\FAM 3\2017-2018\lessen\"/>
    </mc:Choice>
  </mc:AlternateContent>
  <bookViews>
    <workbookView xWindow="0" yWindow="0" windowWidth="19200" windowHeight="7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F29" i="1"/>
  <c r="D29" i="1"/>
  <c r="D25" i="1"/>
  <c r="D30" i="1" s="1"/>
  <c r="I24" i="1"/>
  <c r="F24" i="1"/>
  <c r="D24" i="1"/>
  <c r="I16" i="1"/>
  <c r="I25" i="1" s="1"/>
  <c r="I30" i="1" s="1"/>
  <c r="F16" i="1"/>
  <c r="F25" i="1" s="1"/>
  <c r="F30" i="1" s="1"/>
  <c r="D16" i="1"/>
</calcChain>
</file>

<file path=xl/sharedStrings.xml><?xml version="1.0" encoding="utf-8"?>
<sst xmlns="http://schemas.openxmlformats.org/spreadsheetml/2006/main" count="87" uniqueCount="45">
  <si>
    <t>Een ondernemer vergelijkt zijn bedrijfresultaat van het afgelopen jaar met het gemiddelde van</t>
  </si>
  <si>
    <t xml:space="preserve">een aantal bedrijven in dezelfde branche en omzetklasse. Hij heeft daarvoor zijn cijfers naast de </t>
  </si>
  <si>
    <t xml:space="preserve">gegevensvragen die hij van het branchebureau heeft gekregen. Ze staan weergegeven in de </t>
  </si>
  <si>
    <r>
      <t xml:space="preserve">onderstaande tabel. Tevens maakt hij een </t>
    </r>
    <r>
      <rPr>
        <b/>
        <u/>
        <sz val="10"/>
        <color indexed="10"/>
        <rFont val="Arial"/>
        <family val="2"/>
      </rPr>
      <t>interne</t>
    </r>
    <r>
      <rPr>
        <b/>
        <sz val="10"/>
        <rFont val="Arial"/>
        <family val="2"/>
      </rPr>
      <t xml:space="preserve"> vegelijking tussen de boekjaren 2016 en 2017.</t>
    </r>
  </si>
  <si>
    <r>
      <t xml:space="preserve">Let op hier zijn twee grote vragen te beantwoorden. Je moet daarbij een </t>
    </r>
    <r>
      <rPr>
        <b/>
        <sz val="10"/>
        <color indexed="10"/>
        <rFont val="Arial"/>
        <family val="2"/>
      </rPr>
      <t xml:space="preserve">rekenmachine </t>
    </r>
    <r>
      <rPr>
        <b/>
        <sz val="10"/>
        <rFont val="Arial"/>
        <family val="2"/>
      </rPr>
      <t>gebruiken.</t>
    </r>
  </si>
  <si>
    <r>
      <t xml:space="preserve">Deze kun je op je computer vinden onder </t>
    </r>
    <r>
      <rPr>
        <b/>
        <sz val="10"/>
        <color indexed="10"/>
        <rFont val="Arial"/>
        <family val="2"/>
      </rPr>
      <t xml:space="preserve">"Start" </t>
    </r>
    <r>
      <rPr>
        <b/>
        <sz val="10"/>
        <rFont val="Arial"/>
        <family val="2"/>
      </rPr>
      <t xml:space="preserve">-&gt; </t>
    </r>
    <r>
      <rPr>
        <b/>
        <sz val="10"/>
        <color indexed="10"/>
        <rFont val="Arial"/>
        <family val="2"/>
      </rPr>
      <t>"alle bestanden"</t>
    </r>
    <r>
      <rPr>
        <b/>
        <sz val="10"/>
        <rFont val="Arial"/>
        <family val="2"/>
      </rPr>
      <t xml:space="preserve"> -&gt; </t>
    </r>
    <r>
      <rPr>
        <b/>
        <sz val="10"/>
        <color indexed="10"/>
        <rFont val="Arial"/>
        <family val="2"/>
      </rPr>
      <t xml:space="preserve">"bureau accecoires" </t>
    </r>
    <r>
      <rPr>
        <b/>
        <sz val="10"/>
        <rFont val="Arial"/>
        <family val="2"/>
      </rPr>
      <t>(windows7).</t>
    </r>
  </si>
  <si>
    <t>Of bij de algemene Apps (windows10). Percentages op één decimaal nauwkeurig berekenen!</t>
  </si>
  <si>
    <t>Interne &amp; Externe bedrijfsvergelijking</t>
  </si>
  <si>
    <t>Eigen bedrijf</t>
  </si>
  <si>
    <t>Branchegemiddelde</t>
  </si>
  <si>
    <t>boekjaar 2016</t>
  </si>
  <si>
    <t>boekjaar 2017</t>
  </si>
  <si>
    <t>Verkopen</t>
  </si>
  <si>
    <t>€</t>
  </si>
  <si>
    <t>Inkoopprijs/kostprijs verkopen</t>
  </si>
  <si>
    <t>Bruto winst</t>
  </si>
  <si>
    <t>exploitatiekosten</t>
  </si>
  <si>
    <t>Personeelskosten</t>
  </si>
  <si>
    <t>verkoopkosten</t>
  </si>
  <si>
    <t>Huisvestingskosten</t>
  </si>
  <si>
    <t>Afschrijvingskosten</t>
  </si>
  <si>
    <t>Overige kosten</t>
  </si>
  <si>
    <t>Totale kosten</t>
  </si>
  <si>
    <t>Netto winst</t>
  </si>
  <si>
    <t>Gewaardeerd loon</t>
  </si>
  <si>
    <t>Gewaardeerde rente</t>
  </si>
  <si>
    <t>Totaal</t>
  </si>
  <si>
    <t>Bedrijfseconomische winst</t>
  </si>
  <si>
    <t>Beantwoord aan de hand hiervan de volgende vragen verdeeld over vraag 1 en 2.</t>
  </si>
  <si>
    <r>
      <t>Externe</t>
    </r>
    <r>
      <rPr>
        <b/>
        <i/>
        <u/>
        <sz val="14"/>
        <rFont val="Times New Roman"/>
        <family val="1"/>
      </rPr>
      <t xml:space="preserve"> bedrijfsvergelijking</t>
    </r>
  </si>
  <si>
    <r>
      <t>Interne</t>
    </r>
    <r>
      <rPr>
        <b/>
        <i/>
        <u/>
        <sz val="14"/>
        <rFont val="Times New Roman"/>
        <family val="1"/>
      </rPr>
      <t xml:space="preserve"> bedrijfsvergelijking</t>
    </r>
  </si>
  <si>
    <t>A: Welke verschillen in kosten over het boekjaar 2017 zijn er bij het eigen bedrijf ten opzicht van de branche? Wat is het effect?</t>
  </si>
  <si>
    <t>A:Geef een verklaring waarom de brutowinst van het bedrijf ten opzicht van 2016 lager uitvalt?</t>
  </si>
  <si>
    <t xml:space="preserve">B: Verklaar het verschil in brutowinst over het boekjaar 2017 en daaruit de gevolgen voor de nettowinst in € van het eigen bedrijf en het branchegemiddelde? </t>
  </si>
  <si>
    <t>B:Geef een verklaring waardoor de verandering van de netto winst van het eigen bedrijf het meest werd beïnvloed en waardoor die verandering heeft plaats gevonden?</t>
  </si>
  <si>
    <t>C: Verklaar wat uiteindelijk het verschil in bedrijfsresultaat (bedrijfseconomische winst) tussen de branche en het eigen bedrijf heeft bepaald?</t>
  </si>
  <si>
    <t>C: Hoeveel procent is de bedrijfseconomische winst van het eigenbedrijf in 2017 ten opzichte van 2016 gedaald?</t>
  </si>
  <si>
    <r>
      <t xml:space="preserve">D: Bereken over 2017 de </t>
    </r>
    <r>
      <rPr>
        <b/>
        <u/>
        <sz val="12"/>
        <rFont val="Times New Roman"/>
        <family val="1"/>
      </rPr>
      <t>bruto</t>
    </r>
    <r>
      <rPr>
        <sz val="12"/>
        <rFont val="Times New Roman"/>
        <family val="1"/>
      </rPr>
      <t xml:space="preserve"> en de </t>
    </r>
    <r>
      <rPr>
        <b/>
        <u/>
        <sz val="12"/>
        <rFont val="Times New Roman"/>
        <family val="1"/>
      </rPr>
      <t>nettowinst</t>
    </r>
    <r>
      <rPr>
        <sz val="12"/>
        <rFont val="Times New Roman"/>
        <family val="1"/>
      </rPr>
      <t xml:space="preserve"> afzonderlijk in procenten van de verkopen voor zowel het eigen bedrijf en dat van de branche (</t>
    </r>
    <r>
      <rPr>
        <u/>
        <sz val="12"/>
        <color indexed="10"/>
        <rFont val="Times New Roman"/>
        <family val="1"/>
      </rPr>
      <t>afronden op 1 decimaal</t>
    </r>
    <r>
      <rPr>
        <sz val="12"/>
        <rFont val="Times New Roman"/>
        <family val="1"/>
      </rPr>
      <t>). Geef een korte conclusie.</t>
    </r>
  </si>
  <si>
    <r>
      <t>Eigen bedrijf winst verhouding</t>
    </r>
    <r>
      <rPr>
        <b/>
        <u/>
        <sz val="12"/>
        <rFont val="Times New Roman"/>
        <family val="1"/>
      </rPr>
      <t xml:space="preserve"> Bruto:</t>
    </r>
  </si>
  <si>
    <t>D: Welk advies zou jij de bedrijfsleider/eigenaar van dit bedrijf geven? Denk daarbij aan kostenbeheersing en inkoopbeleid.</t>
  </si>
  <si>
    <r>
      <t xml:space="preserve">Branche winst verhouding </t>
    </r>
    <r>
      <rPr>
        <b/>
        <u/>
        <sz val="12"/>
        <rFont val="Times New Roman"/>
        <family val="1"/>
      </rPr>
      <t>Bruto</t>
    </r>
    <r>
      <rPr>
        <sz val="12"/>
        <rFont val="Times New Roman"/>
        <family val="1"/>
      </rPr>
      <t>:</t>
    </r>
  </si>
  <si>
    <t>Conclusie die je hieruit kunt afleiden is:</t>
  </si>
  <si>
    <r>
      <t xml:space="preserve">Eigen bedrijf winst verhouding </t>
    </r>
    <r>
      <rPr>
        <b/>
        <u/>
        <sz val="12"/>
        <rFont val="Times New Roman"/>
        <family val="1"/>
      </rPr>
      <t>Netto</t>
    </r>
    <r>
      <rPr>
        <u/>
        <sz val="12"/>
        <rFont val="Times New Roman"/>
        <family val="1"/>
      </rPr>
      <t>:</t>
    </r>
  </si>
  <si>
    <r>
      <t xml:space="preserve">Branche winst verhouding </t>
    </r>
    <r>
      <rPr>
        <b/>
        <u/>
        <sz val="12"/>
        <rFont val="Times New Roman"/>
        <family val="1"/>
      </rPr>
      <t>Netto</t>
    </r>
    <r>
      <rPr>
        <u/>
        <sz val="12"/>
        <rFont val="Times New Roman"/>
        <family val="1"/>
      </rPr>
      <t>:</t>
    </r>
  </si>
  <si>
    <t>Conclusie die je hieraan kuntverbinden: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</si>
</sst>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-"/>
  </numFmts>
  <fonts count="1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6"/>
      <color indexed="9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u/>
      <sz val="12"/>
      <name val="Times New Roman"/>
      <family val="1"/>
    </font>
    <font>
      <u/>
      <sz val="12"/>
      <color indexed="10"/>
      <name val="Times New Roman"/>
      <family val="1"/>
    </font>
    <font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6" fillId="2" borderId="1" xfId="0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8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/>
    </xf>
    <xf numFmtId="0" fontId="7" fillId="0" borderId="0" xfId="0" applyFont="1" applyAlignment="1" applyProtection="1">
      <alignment vertical="top" wrapText="1"/>
    </xf>
    <xf numFmtId="0" fontId="8" fillId="3" borderId="0" xfId="0" applyFont="1" applyFill="1" applyAlignment="1" applyProtection="1">
      <alignment vertical="top" wrapText="1"/>
    </xf>
    <xf numFmtId="0" fontId="8" fillId="3" borderId="5" xfId="0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 wrapText="1"/>
    </xf>
    <xf numFmtId="0" fontId="9" fillId="0" borderId="0" xfId="0" applyFont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164" fontId="7" fillId="0" borderId="0" xfId="0" applyNumberFormat="1" applyFont="1" applyBorder="1" applyAlignment="1" applyProtection="1">
      <alignment vertical="top"/>
    </xf>
    <xf numFmtId="164" fontId="7" fillId="0" borderId="0" xfId="0" applyNumberFormat="1" applyFont="1" applyAlignment="1" applyProtection="1"/>
    <xf numFmtId="3" fontId="7" fillId="0" borderId="5" xfId="0" applyNumberFormat="1" applyFont="1" applyBorder="1" applyAlignment="1" applyProtection="1">
      <alignment horizontal="right" vertical="top" wrapText="1"/>
    </xf>
    <xf numFmtId="164" fontId="7" fillId="0" borderId="6" xfId="0" applyNumberFormat="1" applyFont="1" applyBorder="1" applyAlignment="1" applyProtection="1">
      <alignment vertical="top"/>
    </xf>
    <xf numFmtId="164" fontId="7" fillId="0" borderId="6" xfId="0" applyNumberFormat="1" applyFont="1" applyBorder="1" applyAlignment="1" applyProtection="1"/>
    <xf numFmtId="3" fontId="7" fillId="0" borderId="7" xfId="0" applyNumberFormat="1" applyFont="1" applyBorder="1" applyAlignment="1" applyProtection="1">
      <alignment horizontal="right" vertical="top" wrapText="1"/>
    </xf>
    <xf numFmtId="164" fontId="7" fillId="0" borderId="0" xfId="0" applyNumberFormat="1" applyFont="1" applyAlignment="1" applyProtection="1">
      <alignment vertical="top" wrapText="1"/>
    </xf>
    <xf numFmtId="0" fontId="10" fillId="0" borderId="8" xfId="0" applyFont="1" applyBorder="1" applyAlignment="1" applyProtection="1">
      <alignment horizontal="right" vertical="top"/>
    </xf>
    <xf numFmtId="0" fontId="10" fillId="0" borderId="9" xfId="0" applyFont="1" applyBorder="1" applyAlignment="1" applyProtection="1">
      <alignment horizontal="right" vertical="top"/>
    </xf>
    <xf numFmtId="164" fontId="10" fillId="0" borderId="9" xfId="0" applyNumberFormat="1" applyFont="1" applyBorder="1" applyAlignment="1" applyProtection="1">
      <alignment horizontal="right" vertical="top"/>
    </xf>
    <xf numFmtId="0" fontId="7" fillId="0" borderId="9" xfId="0" applyFont="1" applyBorder="1" applyAlignment="1" applyProtection="1">
      <alignment vertical="top" wrapText="1"/>
    </xf>
    <xf numFmtId="164" fontId="7" fillId="0" borderId="9" xfId="0" applyNumberFormat="1" applyFont="1" applyBorder="1" applyAlignment="1" applyProtection="1">
      <alignment horizontal="right" vertical="top" wrapText="1"/>
    </xf>
    <xf numFmtId="0" fontId="7" fillId="0" borderId="7" xfId="0" applyFont="1" applyBorder="1" applyAlignment="1" applyProtection="1">
      <alignment horizontal="right" vertical="top" wrapText="1"/>
    </xf>
    <xf numFmtId="0" fontId="10" fillId="0" borderId="4" xfId="0" applyFont="1" applyBorder="1" applyAlignment="1" applyProtection="1">
      <alignment horizontal="right" vertical="top"/>
    </xf>
    <xf numFmtId="0" fontId="10" fillId="0" borderId="0" xfId="0" applyFont="1" applyBorder="1" applyAlignment="1" applyProtection="1">
      <alignment horizontal="right" vertical="top"/>
    </xf>
    <xf numFmtId="164" fontId="10" fillId="0" borderId="0" xfId="0" applyNumberFormat="1" applyFont="1" applyBorder="1" applyAlignment="1" applyProtection="1">
      <alignment horizontal="right" vertical="top"/>
    </xf>
    <xf numFmtId="164" fontId="7" fillId="0" borderId="0" xfId="0" applyNumberFormat="1" applyFont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right" vertical="top" wrapText="1"/>
    </xf>
    <xf numFmtId="0" fontId="7" fillId="0" borderId="8" xfId="0" applyFont="1" applyBorder="1" applyAlignment="1" applyProtection="1">
      <alignment horizontal="right" vertical="top"/>
    </xf>
    <xf numFmtId="164" fontId="7" fillId="0" borderId="10" xfId="0" applyNumberFormat="1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/>
    </xf>
    <xf numFmtId="0" fontId="7" fillId="0" borderId="10" xfId="0" applyFont="1" applyBorder="1" applyAlignment="1" applyProtection="1">
      <alignment vertical="top"/>
    </xf>
    <xf numFmtId="164" fontId="7" fillId="0" borderId="9" xfId="0" applyNumberFormat="1" applyFont="1" applyBorder="1" applyAlignment="1" applyProtection="1">
      <alignment vertical="top"/>
    </xf>
    <xf numFmtId="164" fontId="7" fillId="0" borderId="0" xfId="0" applyNumberFormat="1" applyFont="1" applyProtection="1"/>
    <xf numFmtId="0" fontId="7" fillId="0" borderId="4" xfId="0" applyFont="1" applyBorder="1" applyAlignment="1" applyProtection="1">
      <alignment horizontal="right" vertical="top"/>
    </xf>
    <xf numFmtId="164" fontId="7" fillId="0" borderId="10" xfId="0" applyNumberFormat="1" applyFont="1" applyBorder="1" applyAlignment="1" applyProtection="1">
      <alignment horizontal="right" vertical="top" wrapText="1"/>
    </xf>
    <xf numFmtId="0" fontId="11" fillId="0" borderId="8" xfId="0" applyFont="1" applyBorder="1" applyAlignment="1" applyProtection="1">
      <alignment vertical="top"/>
    </xf>
    <xf numFmtId="164" fontId="11" fillId="0" borderId="9" xfId="0" applyNumberFormat="1" applyFont="1" applyBorder="1" applyAlignment="1" applyProtection="1">
      <alignment vertical="top"/>
    </xf>
    <xf numFmtId="164" fontId="7" fillId="0" borderId="11" xfId="0" applyNumberFormat="1" applyFont="1" applyBorder="1" applyAlignment="1" applyProtection="1">
      <alignment horizontal="right" vertical="top" wrapText="1"/>
    </xf>
    <xf numFmtId="0" fontId="7" fillId="0" borderId="6" xfId="0" applyFont="1" applyBorder="1" applyAlignment="1" applyProtection="1">
      <alignment vertical="top" wrapText="1"/>
    </xf>
    <xf numFmtId="3" fontId="7" fillId="0" borderId="12" xfId="0" applyNumberFormat="1" applyFont="1" applyBorder="1" applyAlignment="1" applyProtection="1">
      <alignment horizontal="right" vertical="top" wrapText="1"/>
    </xf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Protection="1"/>
    <xf numFmtId="0" fontId="7" fillId="0" borderId="0" xfId="0" applyFont="1" applyProtection="1"/>
    <xf numFmtId="0" fontId="7" fillId="0" borderId="0" xfId="0" applyFont="1" applyProtection="1"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7" fillId="4" borderId="13" xfId="0" applyFont="1" applyFill="1" applyBorder="1" applyAlignment="1" applyProtection="1">
      <alignment vertical="top" wrapText="1"/>
      <protection locked="0"/>
    </xf>
    <xf numFmtId="0" fontId="7" fillId="4" borderId="14" xfId="0" applyFont="1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protection locked="0"/>
    </xf>
    <xf numFmtId="0" fontId="0" fillId="4" borderId="15" xfId="0" applyFill="1" applyBorder="1" applyAlignment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7" fillId="0" borderId="2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topLeftCell="C16" workbookViewId="0">
      <selection activeCell="F34" sqref="F34"/>
    </sheetView>
  </sheetViews>
  <sheetFormatPr defaultColWidth="8.81640625" defaultRowHeight="14.5" x14ac:dyDescent="0.35"/>
  <cols>
    <col min="1" max="1" width="8.81640625" style="2"/>
    <col min="2" max="2" width="29" style="2" customWidth="1"/>
    <col min="3" max="3" width="2.26953125" style="2" customWidth="1"/>
    <col min="4" max="4" width="20.7265625" style="2" customWidth="1"/>
    <col min="5" max="5" width="2.7265625" style="2" customWidth="1"/>
    <col min="6" max="6" width="15" style="2" customWidth="1"/>
    <col min="7" max="8" width="2.7265625" style="2" customWidth="1"/>
    <col min="9" max="9" width="20.1796875" style="2" customWidth="1"/>
    <col min="10" max="16384" width="8.81640625" style="2"/>
  </cols>
  <sheetData>
    <row r="1" spans="1:1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5" x14ac:dyDescent="0.35">
      <c r="A2" s="1"/>
      <c r="B2" s="3" t="s">
        <v>0</v>
      </c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1"/>
      <c r="B3" s="4" t="s">
        <v>1</v>
      </c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1"/>
      <c r="B4" s="4" t="s">
        <v>2</v>
      </c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1"/>
      <c r="B5" s="4" t="s">
        <v>3</v>
      </c>
      <c r="C5" s="4"/>
      <c r="D5" s="4"/>
      <c r="E5" s="1"/>
      <c r="F5" s="1"/>
      <c r="G5" s="1"/>
      <c r="H5" s="1"/>
      <c r="I5" s="5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/>
      <c r="B6" s="4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/>
      <c r="B7" s="4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35">
      <c r="A8" s="1"/>
      <c r="B8" s="4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35">
      <c r="A9" s="1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thickTop="1" x14ac:dyDescent="0.35">
      <c r="A11" s="1"/>
      <c r="B11" s="6" t="s">
        <v>7</v>
      </c>
      <c r="C11" s="7"/>
      <c r="D11" s="7"/>
      <c r="E11" s="7"/>
      <c r="F11" s="7"/>
      <c r="G11" s="7"/>
      <c r="H11" s="7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 x14ac:dyDescent="0.35">
      <c r="A12" s="1"/>
      <c r="B12" s="9"/>
      <c r="C12" s="10"/>
      <c r="D12" s="11" t="s">
        <v>8</v>
      </c>
      <c r="E12" s="12"/>
      <c r="F12" s="12"/>
      <c r="G12" s="13"/>
      <c r="H12" s="14" t="s">
        <v>9</v>
      </c>
      <c r="I12" s="15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5" x14ac:dyDescent="0.35">
      <c r="A13" s="1"/>
      <c r="B13" s="9"/>
      <c r="C13" s="10"/>
      <c r="D13" s="16" t="s">
        <v>10</v>
      </c>
      <c r="E13" s="17"/>
      <c r="F13" s="18" t="s">
        <v>11</v>
      </c>
      <c r="G13" s="17"/>
      <c r="H13" s="17"/>
      <c r="I13" s="19" t="s">
        <v>11</v>
      </c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.5" x14ac:dyDescent="0.35">
      <c r="A14" s="1"/>
      <c r="B14" s="9" t="s">
        <v>12</v>
      </c>
      <c r="C14" s="10" t="s">
        <v>13</v>
      </c>
      <c r="D14" s="20">
        <v>418300</v>
      </c>
      <c r="E14" s="13" t="s">
        <v>13</v>
      </c>
      <c r="F14" s="21">
        <v>433900</v>
      </c>
      <c r="G14" s="13"/>
      <c r="H14" s="13" t="s">
        <v>13</v>
      </c>
      <c r="I14" s="22">
        <v>420100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" thickBot="1" x14ac:dyDescent="0.4">
      <c r="A15" s="1"/>
      <c r="B15" s="9" t="s">
        <v>14</v>
      </c>
      <c r="C15" s="10" t="s">
        <v>13</v>
      </c>
      <c r="D15" s="23">
        <v>261800</v>
      </c>
      <c r="E15" s="13" t="s">
        <v>13</v>
      </c>
      <c r="F15" s="24">
        <v>296300</v>
      </c>
      <c r="G15" s="13"/>
      <c r="H15" s="13" t="s">
        <v>13</v>
      </c>
      <c r="I15" s="25">
        <v>263000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.5" x14ac:dyDescent="0.35">
      <c r="A16" s="1"/>
      <c r="B16" s="9" t="s">
        <v>15</v>
      </c>
      <c r="C16" s="10" t="s">
        <v>13</v>
      </c>
      <c r="D16" s="20">
        <f>D14-D15</f>
        <v>156500</v>
      </c>
      <c r="E16" s="13" t="s">
        <v>13</v>
      </c>
      <c r="F16" s="26">
        <f>F14-F15</f>
        <v>137600</v>
      </c>
      <c r="G16" s="13"/>
      <c r="H16" s="13" t="s">
        <v>13</v>
      </c>
      <c r="I16" s="22">
        <f>I14-I15</f>
        <v>157100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" thickBot="1" x14ac:dyDescent="0.4">
      <c r="A17" s="1"/>
      <c r="B17" s="27"/>
      <c r="C17" s="28"/>
      <c r="D17" s="29"/>
      <c r="E17" s="30"/>
      <c r="F17" s="31"/>
      <c r="G17" s="30"/>
      <c r="H17" s="30"/>
      <c r="I17" s="32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" thickTop="1" x14ac:dyDescent="0.35">
      <c r="A18" s="1"/>
      <c r="B18" s="33" t="s">
        <v>16</v>
      </c>
      <c r="C18" s="34"/>
      <c r="D18" s="35"/>
      <c r="E18" s="13"/>
      <c r="F18" s="36"/>
      <c r="G18" s="13"/>
      <c r="H18" s="13"/>
      <c r="I18" s="37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5" x14ac:dyDescent="0.35">
      <c r="A19" s="1"/>
      <c r="B19" s="9" t="s">
        <v>17</v>
      </c>
      <c r="C19" s="10" t="s">
        <v>13</v>
      </c>
      <c r="D19" s="20">
        <v>15800</v>
      </c>
      <c r="E19" s="13" t="s">
        <v>13</v>
      </c>
      <c r="F19" s="36">
        <v>35500</v>
      </c>
      <c r="G19" s="13"/>
      <c r="H19" s="13" t="s">
        <v>13</v>
      </c>
      <c r="I19" s="22">
        <v>42800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5" x14ac:dyDescent="0.35">
      <c r="A20" s="1"/>
      <c r="B20" s="9" t="s">
        <v>18</v>
      </c>
      <c r="C20" s="10" t="s">
        <v>13</v>
      </c>
      <c r="D20" s="20">
        <v>21600</v>
      </c>
      <c r="E20" s="13" t="s">
        <v>13</v>
      </c>
      <c r="F20" s="36">
        <v>18200</v>
      </c>
      <c r="G20" s="13"/>
      <c r="H20" s="13" t="s">
        <v>13</v>
      </c>
      <c r="I20" s="22">
        <v>23300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5" x14ac:dyDescent="0.35">
      <c r="A21" s="1"/>
      <c r="B21" s="9" t="s">
        <v>19</v>
      </c>
      <c r="C21" s="10" t="s">
        <v>13</v>
      </c>
      <c r="D21" s="20">
        <v>36000</v>
      </c>
      <c r="E21" s="13" t="s">
        <v>13</v>
      </c>
      <c r="F21" s="36">
        <v>36000</v>
      </c>
      <c r="G21" s="13"/>
      <c r="H21" s="13" t="s">
        <v>13</v>
      </c>
      <c r="I21" s="22">
        <v>42000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5" x14ac:dyDescent="0.35">
      <c r="A22" s="1"/>
      <c r="B22" s="9" t="s">
        <v>20</v>
      </c>
      <c r="C22" s="10" t="s">
        <v>13</v>
      </c>
      <c r="D22" s="20">
        <v>12600</v>
      </c>
      <c r="E22" s="13" t="s">
        <v>13</v>
      </c>
      <c r="F22" s="36">
        <v>8300</v>
      </c>
      <c r="G22" s="13"/>
      <c r="H22" s="13" t="s">
        <v>13</v>
      </c>
      <c r="I22" s="22">
        <v>25700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" thickBot="1" x14ac:dyDescent="0.4">
      <c r="A23" s="1"/>
      <c r="B23" s="9" t="s">
        <v>21</v>
      </c>
      <c r="C23" s="10" t="s">
        <v>13</v>
      </c>
      <c r="D23" s="20">
        <v>11300</v>
      </c>
      <c r="E23" s="13" t="s">
        <v>13</v>
      </c>
      <c r="F23" s="31">
        <v>4500</v>
      </c>
      <c r="G23" s="13"/>
      <c r="H23" s="13" t="s">
        <v>13</v>
      </c>
      <c r="I23" s="25">
        <v>14600</v>
      </c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 thickTop="1" thickBot="1" x14ac:dyDescent="0.4">
      <c r="A24" s="1"/>
      <c r="B24" s="38" t="s">
        <v>22</v>
      </c>
      <c r="C24" s="10" t="s">
        <v>13</v>
      </c>
      <c r="D24" s="39">
        <f>SUM(D19:D23)</f>
        <v>97300</v>
      </c>
      <c r="E24" s="30" t="s">
        <v>13</v>
      </c>
      <c r="F24" s="31">
        <f>SUM(F19:F23)</f>
        <v>102500</v>
      </c>
      <c r="G24" s="40"/>
      <c r="H24" s="30" t="s">
        <v>13</v>
      </c>
      <c r="I24" s="25">
        <f>SUM(I19:I23)</f>
        <v>148400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 thickTop="1" thickBot="1" x14ac:dyDescent="0.4">
      <c r="A25" s="1"/>
      <c r="B25" s="41" t="s">
        <v>23</v>
      </c>
      <c r="C25" s="42" t="s">
        <v>13</v>
      </c>
      <c r="D25" s="43">
        <f>D16-D24</f>
        <v>59200</v>
      </c>
      <c r="E25" s="30" t="s">
        <v>13</v>
      </c>
      <c r="F25" s="31">
        <f>F16-F24</f>
        <v>35100</v>
      </c>
      <c r="G25" s="40"/>
      <c r="H25" s="30" t="s">
        <v>13</v>
      </c>
      <c r="I25" s="25">
        <f>I16-I24</f>
        <v>8700</v>
      </c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" thickTop="1" x14ac:dyDescent="0.35">
      <c r="A26" s="1"/>
      <c r="B26" s="9"/>
      <c r="C26" s="10"/>
      <c r="D26" s="20"/>
      <c r="E26" s="13"/>
      <c r="F26" s="36"/>
      <c r="G26" s="13"/>
      <c r="H26" s="13"/>
      <c r="I26" s="37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5" x14ac:dyDescent="0.35">
      <c r="A27" s="1"/>
      <c r="B27" s="9" t="s">
        <v>24</v>
      </c>
      <c r="C27" s="10" t="s">
        <v>13</v>
      </c>
      <c r="D27" s="20">
        <v>46500</v>
      </c>
      <c r="E27" s="13" t="s">
        <v>13</v>
      </c>
      <c r="F27" s="44">
        <v>27700</v>
      </c>
      <c r="G27" s="13"/>
      <c r="H27" s="13" t="s">
        <v>13</v>
      </c>
      <c r="I27" s="22">
        <v>23400</v>
      </c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" thickBot="1" x14ac:dyDescent="0.4">
      <c r="A28" s="1"/>
      <c r="B28" s="9" t="s">
        <v>25</v>
      </c>
      <c r="C28" s="10" t="s">
        <v>13</v>
      </c>
      <c r="D28" s="20">
        <v>5800</v>
      </c>
      <c r="E28" s="13" t="s">
        <v>13</v>
      </c>
      <c r="F28" s="44">
        <v>6000</v>
      </c>
      <c r="G28" s="13"/>
      <c r="H28" s="13" t="s">
        <v>13</v>
      </c>
      <c r="I28" s="25">
        <v>7500</v>
      </c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 thickTop="1" thickBot="1" x14ac:dyDescent="0.4">
      <c r="A29" s="1"/>
      <c r="B29" s="45" t="s">
        <v>26</v>
      </c>
      <c r="C29" s="10" t="s">
        <v>13</v>
      </c>
      <c r="D29" s="39">
        <f>SUM(D27:D28)</f>
        <v>52300</v>
      </c>
      <c r="E29" s="13" t="s">
        <v>13</v>
      </c>
      <c r="F29" s="46">
        <f>SUM(F27:F28)</f>
        <v>33700</v>
      </c>
      <c r="G29" s="13"/>
      <c r="H29" s="13" t="s">
        <v>13</v>
      </c>
      <c r="I29" s="25">
        <f>SUM(I27:I28)</f>
        <v>30900</v>
      </c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 thickTop="1" thickBot="1" x14ac:dyDescent="0.4">
      <c r="A30" s="1"/>
      <c r="B30" s="47" t="s">
        <v>27</v>
      </c>
      <c r="C30" s="42" t="s">
        <v>13</v>
      </c>
      <c r="D30" s="48">
        <f>D25-D29</f>
        <v>6900</v>
      </c>
      <c r="E30" s="30" t="s">
        <v>13</v>
      </c>
      <c r="F30" s="49">
        <f>F25-F29</f>
        <v>1400</v>
      </c>
      <c r="G30" s="50"/>
      <c r="H30" s="30" t="s">
        <v>13</v>
      </c>
      <c r="I30" s="51">
        <f>I25-I29</f>
        <v>-22200</v>
      </c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thickTop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20" ht="15.5" x14ac:dyDescent="0.35">
      <c r="A33" s="1"/>
      <c r="B33" s="52" t="s">
        <v>28</v>
      </c>
      <c r="C33" s="52"/>
      <c r="D33" s="5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2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0" ht="18" thickBot="1" x14ac:dyDescent="0.4">
      <c r="A35" s="53">
        <v>1</v>
      </c>
      <c r="B35" s="54" t="s">
        <v>29</v>
      </c>
      <c r="C35" s="1"/>
      <c r="D35" s="1"/>
      <c r="E35" s="1"/>
      <c r="F35" s="1"/>
      <c r="G35" s="1"/>
      <c r="H35" s="1"/>
      <c r="I35" s="1"/>
      <c r="J35" s="53">
        <v>2</v>
      </c>
      <c r="K35" s="54" t="s">
        <v>30</v>
      </c>
      <c r="L35" s="55"/>
      <c r="M35" s="55"/>
      <c r="N35" s="55"/>
      <c r="O35" s="55"/>
      <c r="P35" s="55"/>
      <c r="Q35" s="55"/>
      <c r="R35" s="55"/>
      <c r="S35" s="55"/>
      <c r="T35" s="56"/>
    </row>
    <row r="36" spans="1:20" ht="34.15" customHeight="1" thickTop="1" thickBot="1" x14ac:dyDescent="0.4">
      <c r="B36" s="57" t="s">
        <v>31</v>
      </c>
      <c r="C36" s="58"/>
      <c r="D36" s="58"/>
      <c r="E36" s="59"/>
      <c r="F36" s="59"/>
      <c r="G36" s="59"/>
      <c r="H36" s="59"/>
      <c r="I36" s="60"/>
      <c r="J36" s="56"/>
      <c r="K36" s="61" t="s">
        <v>32</v>
      </c>
      <c r="L36" s="62"/>
      <c r="M36" s="62"/>
      <c r="N36" s="62"/>
      <c r="O36" s="62"/>
      <c r="P36" s="62"/>
      <c r="Q36" s="62"/>
      <c r="R36" s="62"/>
      <c r="S36" s="63"/>
      <c r="T36" s="56"/>
    </row>
    <row r="37" spans="1:20" ht="15.5" x14ac:dyDescent="0.35">
      <c r="B37" s="64"/>
      <c r="C37" s="65"/>
      <c r="D37" s="65"/>
      <c r="E37" s="66"/>
      <c r="F37" s="66"/>
      <c r="G37" s="66"/>
      <c r="H37" s="66"/>
      <c r="I37" s="67"/>
      <c r="J37" s="56"/>
      <c r="K37" s="68"/>
      <c r="L37" s="66"/>
      <c r="M37" s="66"/>
      <c r="N37" s="66"/>
      <c r="O37" s="66"/>
      <c r="P37" s="66"/>
      <c r="Q37" s="66"/>
      <c r="R37" s="66"/>
      <c r="S37" s="69"/>
      <c r="T37" s="56"/>
    </row>
    <row r="38" spans="1:20" ht="15.5" x14ac:dyDescent="0.35">
      <c r="B38" s="70"/>
      <c r="C38" s="71"/>
      <c r="D38" s="71"/>
      <c r="E38" s="72"/>
      <c r="F38" s="72"/>
      <c r="G38" s="72"/>
      <c r="H38" s="72"/>
      <c r="I38" s="73"/>
      <c r="J38" s="56"/>
      <c r="K38" s="74"/>
      <c r="L38" s="72"/>
      <c r="M38" s="72"/>
      <c r="N38" s="72"/>
      <c r="O38" s="72"/>
      <c r="P38" s="72"/>
      <c r="Q38" s="72"/>
      <c r="R38" s="72"/>
      <c r="S38" s="75"/>
      <c r="T38" s="56"/>
    </row>
    <row r="39" spans="1:20" ht="16" thickBot="1" x14ac:dyDescent="0.4">
      <c r="B39" s="76"/>
      <c r="C39" s="77"/>
      <c r="D39" s="77"/>
      <c r="E39" s="77"/>
      <c r="F39" s="77"/>
      <c r="G39" s="77"/>
      <c r="H39" s="77"/>
      <c r="I39" s="78"/>
      <c r="J39" s="56"/>
      <c r="K39" s="79"/>
      <c r="L39" s="77"/>
      <c r="M39" s="77"/>
      <c r="N39" s="77"/>
      <c r="O39" s="77"/>
      <c r="P39" s="77"/>
      <c r="Q39" s="77"/>
      <c r="R39" s="77"/>
      <c r="S39" s="80"/>
      <c r="T39" s="56"/>
    </row>
    <row r="40" spans="1:20" ht="33.65" customHeight="1" thickBot="1" x14ac:dyDescent="0.4">
      <c r="B40" s="57" t="s">
        <v>33</v>
      </c>
      <c r="C40" s="58"/>
      <c r="D40" s="58"/>
      <c r="E40" s="81"/>
      <c r="F40" s="81"/>
      <c r="G40" s="81"/>
      <c r="H40" s="81"/>
      <c r="I40" s="82"/>
      <c r="J40" s="56"/>
      <c r="K40" s="83" t="s">
        <v>34</v>
      </c>
      <c r="L40" s="71"/>
      <c r="M40" s="71"/>
      <c r="N40" s="71"/>
      <c r="O40" s="71"/>
      <c r="P40" s="71"/>
      <c r="Q40" s="71"/>
      <c r="R40" s="71"/>
      <c r="S40" s="75"/>
      <c r="T40" s="56"/>
    </row>
    <row r="41" spans="1:20" ht="15.5" x14ac:dyDescent="0.35">
      <c r="B41" s="64"/>
      <c r="C41" s="65"/>
      <c r="D41" s="65"/>
      <c r="E41" s="66"/>
      <c r="F41" s="66"/>
      <c r="G41" s="66"/>
      <c r="H41" s="66"/>
      <c r="I41" s="67"/>
      <c r="J41" s="56"/>
      <c r="K41" s="68"/>
      <c r="L41" s="66"/>
      <c r="M41" s="66"/>
      <c r="N41" s="66"/>
      <c r="O41" s="66"/>
      <c r="P41" s="66"/>
      <c r="Q41" s="66"/>
      <c r="R41" s="66"/>
      <c r="S41" s="69"/>
      <c r="T41" s="56"/>
    </row>
    <row r="42" spans="1:20" ht="15.5" x14ac:dyDescent="0.35">
      <c r="B42" s="70"/>
      <c r="C42" s="71"/>
      <c r="D42" s="71"/>
      <c r="E42" s="72"/>
      <c r="F42" s="72"/>
      <c r="G42" s="72"/>
      <c r="H42" s="72"/>
      <c r="I42" s="73"/>
      <c r="J42" s="56"/>
      <c r="K42" s="74"/>
      <c r="L42" s="71"/>
      <c r="M42" s="71"/>
      <c r="N42" s="71"/>
      <c r="O42" s="71"/>
      <c r="P42" s="71"/>
      <c r="Q42" s="71"/>
      <c r="R42" s="71"/>
      <c r="S42" s="75"/>
      <c r="T42" s="56"/>
    </row>
    <row r="43" spans="1:20" ht="15.5" x14ac:dyDescent="0.35">
      <c r="B43" s="70"/>
      <c r="C43" s="71"/>
      <c r="D43" s="71"/>
      <c r="E43" s="72"/>
      <c r="F43" s="72"/>
      <c r="G43" s="72"/>
      <c r="H43" s="72"/>
      <c r="I43" s="73"/>
      <c r="J43" s="56"/>
      <c r="K43" s="74"/>
      <c r="L43" s="71"/>
      <c r="M43" s="71"/>
      <c r="N43" s="71"/>
      <c r="O43" s="71"/>
      <c r="P43" s="71"/>
      <c r="Q43" s="71"/>
      <c r="R43" s="71"/>
      <c r="S43" s="75"/>
      <c r="T43" s="56"/>
    </row>
    <row r="44" spans="1:20" ht="16" thickBot="1" x14ac:dyDescent="0.4">
      <c r="B44" s="76"/>
      <c r="C44" s="77"/>
      <c r="D44" s="77"/>
      <c r="E44" s="77"/>
      <c r="F44" s="77"/>
      <c r="G44" s="77"/>
      <c r="H44" s="77"/>
      <c r="I44" s="78"/>
      <c r="J44" s="56"/>
      <c r="K44" s="79"/>
      <c r="L44" s="77"/>
      <c r="M44" s="77"/>
      <c r="N44" s="77"/>
      <c r="O44" s="77"/>
      <c r="P44" s="77"/>
      <c r="Q44" s="77"/>
      <c r="R44" s="77"/>
      <c r="S44" s="80"/>
      <c r="T44" s="56"/>
    </row>
    <row r="45" spans="1:20" ht="34.9" customHeight="1" thickBot="1" x14ac:dyDescent="0.4">
      <c r="B45" s="64" t="s">
        <v>35</v>
      </c>
      <c r="C45" s="65"/>
      <c r="D45" s="65"/>
      <c r="E45" s="65"/>
      <c r="F45" s="66"/>
      <c r="G45" s="66"/>
      <c r="H45" s="66"/>
      <c r="I45" s="67"/>
      <c r="J45" s="56"/>
      <c r="K45" s="83" t="s">
        <v>36</v>
      </c>
      <c r="L45" s="71"/>
      <c r="M45" s="71"/>
      <c r="N45" s="71"/>
      <c r="O45" s="71"/>
      <c r="P45" s="71"/>
      <c r="Q45" s="71"/>
      <c r="R45" s="71"/>
      <c r="S45" s="75"/>
      <c r="T45" s="56"/>
    </row>
    <row r="46" spans="1:20" ht="15.5" x14ac:dyDescent="0.35">
      <c r="B46" s="70"/>
      <c r="C46" s="72"/>
      <c r="D46" s="72"/>
      <c r="E46" s="72"/>
      <c r="F46" s="72"/>
      <c r="G46" s="72"/>
      <c r="H46" s="72"/>
      <c r="I46" s="73"/>
      <c r="J46" s="56"/>
      <c r="K46" s="68"/>
      <c r="L46" s="66"/>
      <c r="M46" s="66"/>
      <c r="N46" s="66"/>
      <c r="O46" s="66"/>
      <c r="P46" s="66"/>
      <c r="Q46" s="66"/>
      <c r="R46" s="66"/>
      <c r="S46" s="69"/>
      <c r="T46" s="56"/>
    </row>
    <row r="47" spans="1:20" ht="16" thickBot="1" x14ac:dyDescent="0.4">
      <c r="B47" s="76"/>
      <c r="C47" s="77"/>
      <c r="D47" s="77"/>
      <c r="E47" s="77"/>
      <c r="F47" s="77"/>
      <c r="G47" s="77"/>
      <c r="H47" s="77"/>
      <c r="I47" s="78"/>
      <c r="J47" s="56"/>
      <c r="K47" s="74"/>
      <c r="L47" s="71"/>
      <c r="M47" s="71"/>
      <c r="N47" s="71"/>
      <c r="O47" s="71"/>
      <c r="P47" s="71"/>
      <c r="Q47" s="71"/>
      <c r="R47" s="71"/>
      <c r="S47" s="75"/>
      <c r="T47" s="56"/>
    </row>
    <row r="48" spans="1:20" ht="53.5" customHeight="1" thickBot="1" x14ac:dyDescent="0.4">
      <c r="B48" s="57" t="s">
        <v>37</v>
      </c>
      <c r="C48" s="58"/>
      <c r="D48" s="58"/>
      <c r="E48" s="58"/>
      <c r="F48" s="59"/>
      <c r="G48" s="59"/>
      <c r="H48" s="59"/>
      <c r="I48" s="60"/>
      <c r="J48" s="56"/>
      <c r="K48" s="79"/>
      <c r="L48" s="77"/>
      <c r="M48" s="77"/>
      <c r="N48" s="77"/>
      <c r="O48" s="77"/>
      <c r="P48" s="77"/>
      <c r="Q48" s="77"/>
      <c r="R48" s="77"/>
      <c r="S48" s="80"/>
      <c r="T48" s="56"/>
    </row>
    <row r="49" spans="2:20" ht="31.15" customHeight="1" thickBot="1" x14ac:dyDescent="0.4">
      <c r="B49" s="64" t="s">
        <v>38</v>
      </c>
      <c r="C49" s="84"/>
      <c r="D49" s="84"/>
      <c r="E49" s="84"/>
      <c r="F49" s="84"/>
      <c r="G49" s="84"/>
      <c r="H49" s="84"/>
      <c r="I49" s="85"/>
      <c r="J49" s="56"/>
      <c r="K49" s="83" t="s">
        <v>39</v>
      </c>
      <c r="L49" s="71"/>
      <c r="M49" s="71"/>
      <c r="N49" s="71"/>
      <c r="O49" s="71"/>
      <c r="P49" s="71"/>
      <c r="Q49" s="71"/>
      <c r="R49" s="71"/>
      <c r="S49" s="75"/>
      <c r="T49" s="56"/>
    </row>
    <row r="50" spans="2:20" ht="15.5" x14ac:dyDescent="0.35">
      <c r="B50" s="86"/>
      <c r="C50" s="87"/>
      <c r="D50" s="87"/>
      <c r="E50" s="87"/>
      <c r="F50" s="87"/>
      <c r="G50" s="87"/>
      <c r="H50" s="87"/>
      <c r="I50" s="88"/>
      <c r="J50" s="56"/>
      <c r="K50" s="68"/>
      <c r="L50" s="66"/>
      <c r="M50" s="66"/>
      <c r="N50" s="66"/>
      <c r="O50" s="66"/>
      <c r="P50" s="66"/>
      <c r="Q50" s="66"/>
      <c r="R50" s="66"/>
      <c r="S50" s="69"/>
      <c r="T50" s="56"/>
    </row>
    <row r="51" spans="2:20" ht="16" thickBot="1" x14ac:dyDescent="0.4">
      <c r="B51" s="89"/>
      <c r="C51" s="90"/>
      <c r="D51" s="90"/>
      <c r="E51" s="90"/>
      <c r="F51" s="90"/>
      <c r="G51" s="90"/>
      <c r="H51" s="90"/>
      <c r="I51" s="91"/>
      <c r="J51" s="56"/>
      <c r="K51" s="74"/>
      <c r="L51" s="71"/>
      <c r="M51" s="71"/>
      <c r="N51" s="71"/>
      <c r="O51" s="71"/>
      <c r="P51" s="71"/>
      <c r="Q51" s="71"/>
      <c r="R51" s="71"/>
      <c r="S51" s="75"/>
      <c r="T51" s="56"/>
    </row>
    <row r="52" spans="2:20" ht="15.5" x14ac:dyDescent="0.35">
      <c r="B52" s="64" t="s">
        <v>40</v>
      </c>
      <c r="C52" s="65"/>
      <c r="D52" s="65"/>
      <c r="E52" s="65"/>
      <c r="F52" s="84"/>
      <c r="G52" s="84"/>
      <c r="H52" s="84"/>
      <c r="I52" s="85"/>
      <c r="J52" s="56"/>
      <c r="K52" s="74"/>
      <c r="L52" s="71"/>
      <c r="M52" s="71"/>
      <c r="N52" s="71"/>
      <c r="O52" s="71"/>
      <c r="P52" s="71"/>
      <c r="Q52" s="71"/>
      <c r="R52" s="71"/>
      <c r="S52" s="75"/>
      <c r="T52" s="56"/>
    </row>
    <row r="53" spans="2:20" ht="15.5" x14ac:dyDescent="0.35">
      <c r="B53" s="86"/>
      <c r="C53" s="87"/>
      <c r="D53" s="87"/>
      <c r="E53" s="87"/>
      <c r="F53" s="87"/>
      <c r="G53" s="87"/>
      <c r="H53" s="87"/>
      <c r="I53" s="88"/>
      <c r="J53" s="56"/>
      <c r="K53" s="74"/>
      <c r="L53" s="71"/>
      <c r="M53" s="71"/>
      <c r="N53" s="71"/>
      <c r="O53" s="71"/>
      <c r="P53" s="71"/>
      <c r="Q53" s="71"/>
      <c r="R53" s="71"/>
      <c r="S53" s="75"/>
      <c r="T53" s="56"/>
    </row>
    <row r="54" spans="2:20" ht="16" thickBot="1" x14ac:dyDescent="0.4">
      <c r="B54" s="89"/>
      <c r="C54" s="90"/>
      <c r="D54" s="90"/>
      <c r="E54" s="90"/>
      <c r="F54" s="90"/>
      <c r="G54" s="90"/>
      <c r="H54" s="90"/>
      <c r="I54" s="91"/>
      <c r="J54" s="56"/>
      <c r="K54" s="74"/>
      <c r="L54" s="71"/>
      <c r="M54" s="71"/>
      <c r="N54" s="71"/>
      <c r="O54" s="71"/>
      <c r="P54" s="71"/>
      <c r="Q54" s="71"/>
      <c r="R54" s="71"/>
      <c r="S54" s="75"/>
      <c r="T54" s="56"/>
    </row>
    <row r="55" spans="2:20" ht="13.15" customHeight="1" x14ac:dyDescent="0.35">
      <c r="B55" s="64" t="s">
        <v>41</v>
      </c>
      <c r="C55" s="84"/>
      <c r="D55" s="84"/>
      <c r="E55" s="84"/>
      <c r="F55" s="84"/>
      <c r="G55" s="84"/>
      <c r="H55" s="84"/>
      <c r="I55" s="85"/>
      <c r="J55" s="56"/>
      <c r="K55" s="74"/>
      <c r="L55" s="71"/>
      <c r="M55" s="71"/>
      <c r="N55" s="71"/>
      <c r="O55" s="71"/>
      <c r="P55" s="71"/>
      <c r="Q55" s="71"/>
      <c r="R55" s="71"/>
      <c r="S55" s="75"/>
      <c r="T55" s="56"/>
    </row>
    <row r="56" spans="2:20" ht="15.5" x14ac:dyDescent="0.35">
      <c r="B56" s="86"/>
      <c r="C56" s="87"/>
      <c r="D56" s="87"/>
      <c r="E56" s="87"/>
      <c r="F56" s="87"/>
      <c r="G56" s="87"/>
      <c r="H56" s="87"/>
      <c r="I56" s="88"/>
      <c r="J56" s="56"/>
      <c r="K56" s="74"/>
      <c r="L56" s="71"/>
      <c r="M56" s="71"/>
      <c r="N56" s="71"/>
      <c r="O56" s="71"/>
      <c r="P56" s="71"/>
      <c r="Q56" s="71"/>
      <c r="R56" s="71"/>
      <c r="S56" s="75"/>
      <c r="T56" s="56"/>
    </row>
    <row r="57" spans="2:20" ht="15.5" x14ac:dyDescent="0.35">
      <c r="B57" s="86"/>
      <c r="C57" s="87"/>
      <c r="D57" s="87"/>
      <c r="E57" s="87"/>
      <c r="F57" s="87"/>
      <c r="G57" s="87"/>
      <c r="H57" s="87"/>
      <c r="I57" s="88"/>
      <c r="J57" s="56"/>
      <c r="K57" s="74"/>
      <c r="L57" s="71"/>
      <c r="M57" s="71"/>
      <c r="N57" s="71"/>
      <c r="O57" s="71"/>
      <c r="P57" s="71"/>
      <c r="Q57" s="71"/>
      <c r="R57" s="71"/>
      <c r="S57" s="75"/>
      <c r="T57" s="56"/>
    </row>
    <row r="58" spans="2:20" ht="16" thickBot="1" x14ac:dyDescent="0.4">
      <c r="B58" s="89"/>
      <c r="C58" s="90"/>
      <c r="D58" s="90"/>
      <c r="E58" s="90"/>
      <c r="F58" s="90"/>
      <c r="G58" s="90"/>
      <c r="H58" s="90"/>
      <c r="I58" s="91"/>
      <c r="J58" s="56"/>
      <c r="K58" s="74"/>
      <c r="L58" s="71"/>
      <c r="M58" s="71"/>
      <c r="N58" s="71"/>
      <c r="O58" s="71"/>
      <c r="P58" s="71"/>
      <c r="Q58" s="71"/>
      <c r="R58" s="71"/>
      <c r="S58" s="75"/>
      <c r="T58" s="56"/>
    </row>
    <row r="59" spans="2:20" ht="11.5" customHeight="1" thickBot="1" x14ac:dyDescent="0.4">
      <c r="B59" s="92"/>
      <c r="C59" s="93"/>
      <c r="D59" s="93"/>
      <c r="E59" s="93"/>
      <c r="F59" s="94"/>
      <c r="G59" s="94"/>
      <c r="H59" s="94"/>
      <c r="I59" s="95"/>
      <c r="J59" s="56"/>
      <c r="K59" s="74"/>
      <c r="L59" s="71"/>
      <c r="M59" s="71"/>
      <c r="N59" s="71"/>
      <c r="O59" s="71"/>
      <c r="P59" s="71"/>
      <c r="Q59" s="71"/>
      <c r="R59" s="71"/>
      <c r="S59" s="75"/>
      <c r="T59" s="56"/>
    </row>
    <row r="60" spans="2:20" ht="31.15" customHeight="1" thickBot="1" x14ac:dyDescent="0.4">
      <c r="B60" s="64" t="s">
        <v>42</v>
      </c>
      <c r="C60" s="65"/>
      <c r="D60" s="65"/>
      <c r="E60" s="65"/>
      <c r="F60" s="84"/>
      <c r="G60" s="84"/>
      <c r="H60" s="84"/>
      <c r="I60" s="85"/>
      <c r="J60" s="56"/>
      <c r="K60" s="74"/>
      <c r="L60" s="71"/>
      <c r="M60" s="71"/>
      <c r="N60" s="71"/>
      <c r="O60" s="71"/>
      <c r="P60" s="71"/>
      <c r="Q60" s="71"/>
      <c r="R60" s="71"/>
      <c r="S60" s="75"/>
      <c r="T60" s="56"/>
    </row>
    <row r="61" spans="2:20" ht="16" thickTop="1" x14ac:dyDescent="0.35">
      <c r="B61" s="86"/>
      <c r="C61" s="87"/>
      <c r="D61" s="87"/>
      <c r="E61" s="87"/>
      <c r="F61" s="87"/>
      <c r="G61" s="87"/>
      <c r="H61" s="87"/>
      <c r="I61" s="88"/>
      <c r="J61" s="56"/>
      <c r="K61" s="96"/>
      <c r="L61" s="97"/>
      <c r="M61" s="97"/>
      <c r="N61" s="97"/>
      <c r="O61" s="97"/>
      <c r="P61" s="97"/>
      <c r="Q61" s="97"/>
      <c r="R61" s="97"/>
      <c r="S61" s="97"/>
      <c r="T61" s="56"/>
    </row>
    <row r="62" spans="2:20" ht="16" thickBot="1" x14ac:dyDescent="0.4">
      <c r="B62" s="89"/>
      <c r="C62" s="90"/>
      <c r="D62" s="90"/>
      <c r="E62" s="90"/>
      <c r="F62" s="90"/>
      <c r="G62" s="90"/>
      <c r="H62" s="90"/>
      <c r="I62" s="91"/>
      <c r="J62" s="56"/>
      <c r="K62" s="98"/>
      <c r="L62" s="99"/>
      <c r="M62" s="99"/>
      <c r="N62" s="99"/>
      <c r="O62" s="99"/>
      <c r="P62" s="99"/>
      <c r="Q62" s="99"/>
      <c r="R62" s="99"/>
      <c r="S62" s="99"/>
      <c r="T62" s="56"/>
    </row>
    <row r="63" spans="2:20" ht="15.5" x14ac:dyDescent="0.35">
      <c r="B63" s="64" t="s">
        <v>43</v>
      </c>
      <c r="C63" s="65"/>
      <c r="D63" s="65"/>
      <c r="E63" s="65"/>
      <c r="F63" s="84"/>
      <c r="G63" s="84"/>
      <c r="H63" s="84"/>
      <c r="I63" s="85"/>
      <c r="J63" s="56"/>
      <c r="K63" s="98"/>
      <c r="L63" s="99"/>
      <c r="M63" s="99"/>
      <c r="N63" s="99"/>
      <c r="O63" s="99"/>
      <c r="P63" s="99"/>
      <c r="Q63" s="99"/>
      <c r="R63" s="99"/>
      <c r="S63" s="99"/>
      <c r="T63" s="56"/>
    </row>
    <row r="64" spans="2:20" ht="15.5" x14ac:dyDescent="0.35">
      <c r="B64" s="86"/>
      <c r="C64" s="87"/>
      <c r="D64" s="87"/>
      <c r="E64" s="87"/>
      <c r="F64" s="87"/>
      <c r="G64" s="87"/>
      <c r="H64" s="87"/>
      <c r="I64" s="88"/>
      <c r="J64" s="56"/>
      <c r="K64" s="98"/>
      <c r="L64" s="99"/>
      <c r="M64" s="99"/>
      <c r="N64" s="99"/>
      <c r="O64" s="99"/>
      <c r="P64" s="99"/>
      <c r="Q64" s="99"/>
      <c r="R64" s="99"/>
      <c r="S64" s="99"/>
      <c r="T64" s="56"/>
    </row>
    <row r="65" spans="2:20" ht="16" thickBot="1" x14ac:dyDescent="0.4">
      <c r="B65" s="89"/>
      <c r="C65" s="90"/>
      <c r="D65" s="90"/>
      <c r="E65" s="90"/>
      <c r="F65" s="90"/>
      <c r="G65" s="90"/>
      <c r="H65" s="90"/>
      <c r="I65" s="91"/>
      <c r="J65" s="56"/>
      <c r="K65" s="98"/>
      <c r="L65" s="99"/>
      <c r="M65" s="99"/>
      <c r="N65" s="99"/>
      <c r="O65" s="99"/>
      <c r="P65" s="99"/>
      <c r="Q65" s="99"/>
      <c r="R65" s="99"/>
      <c r="S65" s="99"/>
      <c r="T65" s="56"/>
    </row>
    <row r="66" spans="2:20" ht="15.5" x14ac:dyDescent="0.35">
      <c r="B66" s="64" t="s">
        <v>44</v>
      </c>
      <c r="C66" s="65"/>
      <c r="D66" s="65"/>
      <c r="E66" s="65"/>
      <c r="F66" s="84"/>
      <c r="G66" s="84"/>
      <c r="H66" s="84"/>
      <c r="I66" s="85"/>
      <c r="J66" s="56"/>
      <c r="K66" s="98"/>
      <c r="L66" s="99"/>
      <c r="M66" s="99"/>
      <c r="N66" s="99"/>
      <c r="O66" s="99"/>
      <c r="P66" s="99"/>
      <c r="Q66" s="99"/>
      <c r="R66" s="99"/>
      <c r="S66" s="99"/>
      <c r="T66" s="56"/>
    </row>
    <row r="67" spans="2:20" ht="15.5" x14ac:dyDescent="0.35">
      <c r="B67" s="100"/>
      <c r="C67" s="101"/>
      <c r="D67" s="101"/>
      <c r="E67" s="101"/>
      <c r="F67" s="102"/>
      <c r="G67" s="102"/>
      <c r="H67" s="102"/>
      <c r="I67" s="88"/>
      <c r="J67" s="56"/>
      <c r="K67" s="98"/>
      <c r="L67" s="99"/>
      <c r="M67" s="99"/>
      <c r="N67" s="99"/>
      <c r="O67" s="99"/>
      <c r="P67" s="99"/>
      <c r="Q67" s="99"/>
      <c r="R67" s="99"/>
      <c r="S67" s="99"/>
      <c r="T67" s="56"/>
    </row>
    <row r="68" spans="2:20" ht="15.5" x14ac:dyDescent="0.35">
      <c r="B68" s="86"/>
      <c r="C68" s="87"/>
      <c r="D68" s="87"/>
      <c r="E68" s="87"/>
      <c r="F68" s="87"/>
      <c r="G68" s="87"/>
      <c r="H68" s="87"/>
      <c r="I68" s="88"/>
      <c r="J68" s="56"/>
      <c r="K68" s="98"/>
      <c r="L68" s="99"/>
      <c r="M68" s="99"/>
      <c r="N68" s="99"/>
      <c r="O68" s="99"/>
      <c r="P68" s="99"/>
      <c r="Q68" s="99"/>
      <c r="R68" s="99"/>
      <c r="S68" s="99"/>
      <c r="T68" s="56"/>
    </row>
    <row r="69" spans="2:20" ht="16" thickBot="1" x14ac:dyDescent="0.4">
      <c r="B69" s="89"/>
      <c r="C69" s="90"/>
      <c r="D69" s="90"/>
      <c r="E69" s="90"/>
      <c r="F69" s="90"/>
      <c r="G69" s="90"/>
      <c r="H69" s="90"/>
      <c r="I69" s="91"/>
      <c r="J69" s="56"/>
      <c r="K69" s="98"/>
      <c r="L69" s="99"/>
      <c r="M69" s="99"/>
      <c r="N69" s="99"/>
      <c r="O69" s="99"/>
      <c r="P69" s="99"/>
      <c r="Q69" s="99"/>
      <c r="R69" s="99"/>
      <c r="S69" s="99"/>
      <c r="T69" s="56"/>
    </row>
    <row r="70" spans="2:20" ht="15.5" x14ac:dyDescent="0.35"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2:20" ht="15.5" x14ac:dyDescent="0.35"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  <row r="72" spans="2:20" ht="15.5" x14ac:dyDescent="0.35"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2:20" ht="15.5" x14ac:dyDescent="0.35"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</row>
    <row r="74" spans="2:20" ht="15.5" x14ac:dyDescent="0.35"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</row>
    <row r="75" spans="2:20" ht="15.5" x14ac:dyDescent="0.35"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  <row r="76" spans="2:20" ht="15.5" x14ac:dyDescent="0.35"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</row>
    <row r="77" spans="2:20" ht="15.5" x14ac:dyDescent="0.35"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2:20" ht="15.5" x14ac:dyDescent="0.35"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2:20" ht="15.5" x14ac:dyDescent="0.35"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2:20" ht="15.5" x14ac:dyDescent="0.35"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0:20" ht="15.5" x14ac:dyDescent="0.35"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0:20" ht="15.5" x14ac:dyDescent="0.35"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0:20" ht="15.5" x14ac:dyDescent="0.35"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0:20" ht="15.5" x14ac:dyDescent="0.35"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0:20" ht="15.5" x14ac:dyDescent="0.35"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0:20" ht="15.5" x14ac:dyDescent="0.35"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0:20" ht="15.5" x14ac:dyDescent="0.35"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0:20" ht="15.5" x14ac:dyDescent="0.35"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0:20" ht="15.5" x14ac:dyDescent="0.35"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0:20" ht="15.5" x14ac:dyDescent="0.35"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0:20" ht="15.5" x14ac:dyDescent="0.35"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</sheetData>
  <mergeCells count="24">
    <mergeCell ref="B63:I65"/>
    <mergeCell ref="B66:I69"/>
    <mergeCell ref="B49:I51"/>
    <mergeCell ref="K49:S49"/>
    <mergeCell ref="K50:S60"/>
    <mergeCell ref="B52:I54"/>
    <mergeCell ref="B55:I58"/>
    <mergeCell ref="B59:I59"/>
    <mergeCell ref="B60:I62"/>
    <mergeCell ref="B40:I40"/>
    <mergeCell ref="K40:S40"/>
    <mergeCell ref="B41:I44"/>
    <mergeCell ref="K41:S44"/>
    <mergeCell ref="B45:I47"/>
    <mergeCell ref="K45:S45"/>
    <mergeCell ref="K46:S48"/>
    <mergeCell ref="B48:I48"/>
    <mergeCell ref="B11:I11"/>
    <mergeCell ref="D12:F12"/>
    <mergeCell ref="H12:I12"/>
    <mergeCell ref="B36:I36"/>
    <mergeCell ref="K36:S36"/>
    <mergeCell ref="B37:I39"/>
    <mergeCell ref="K37:S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AOC Oost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Geraar de Jong</dc:creator>
  <cp:lastModifiedBy>Geraar de Jong</cp:lastModifiedBy>
  <dcterms:created xsi:type="dcterms:W3CDTF">2018-02-19T22:50:16Z</dcterms:created>
  <dcterms:modified xsi:type="dcterms:W3CDTF">2018-02-19T23:19:49Z</dcterms:modified>
</cp:coreProperties>
</file>